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9 класс" sheetId="1" r:id="rId1"/>
    <sheet name="11 класс" sheetId="2" r:id="rId2"/>
  </sheets>
  <calcPr calcId="144525"/>
</workbook>
</file>

<file path=xl/calcChain.xml><?xml version="1.0" encoding="utf-8"?>
<calcChain xmlns="http://schemas.openxmlformats.org/spreadsheetml/2006/main">
  <c r="AB10" i="2" l="1"/>
  <c r="Y10" i="2"/>
  <c r="Z10" i="2" s="1"/>
  <c r="W10" i="2"/>
  <c r="X10" i="2" s="1"/>
  <c r="U10" i="2"/>
  <c r="V10" i="2" s="1"/>
  <c r="S10" i="2"/>
  <c r="T10" i="2" s="1"/>
  <c r="Q10" i="2"/>
  <c r="R10" i="2" s="1"/>
  <c r="O10" i="2"/>
  <c r="P10" i="2" s="1"/>
  <c r="M10" i="2"/>
  <c r="N10" i="2" s="1"/>
  <c r="I10" i="2"/>
  <c r="J10" i="2" s="1"/>
  <c r="H10" i="2"/>
  <c r="E10" i="2"/>
  <c r="F10" i="2" s="1"/>
  <c r="B10" i="2"/>
  <c r="L10" i="2" s="1"/>
  <c r="K9" i="2"/>
  <c r="Z9" i="2" s="1"/>
  <c r="J9" i="2"/>
  <c r="H9" i="2"/>
  <c r="F9" i="2"/>
  <c r="D9" i="2"/>
  <c r="D10" i="2" l="1"/>
  <c r="N9" i="2"/>
  <c r="R9" i="2"/>
  <c r="V9" i="2"/>
  <c r="L9" i="2"/>
  <c r="P9" i="2"/>
  <c r="T9" i="2"/>
  <c r="X9" i="2"/>
  <c r="AB9" i="2"/>
  <c r="AB11" i="1"/>
  <c r="AC11" i="1" s="1"/>
  <c r="Z11" i="1"/>
  <c r="AA11" i="1" s="1"/>
  <c r="X11" i="1"/>
  <c r="Y11" i="1" s="1"/>
  <c r="V11" i="1"/>
  <c r="W11" i="1" s="1"/>
  <c r="T11" i="1"/>
  <c r="U11" i="1" s="1"/>
  <c r="R11" i="1"/>
  <c r="S11" i="1" s="1"/>
  <c r="P11" i="1"/>
  <c r="Q11" i="1" s="1"/>
  <c r="N11" i="1"/>
  <c r="O11" i="1" s="1"/>
  <c r="H11" i="1"/>
  <c r="I11" i="1" s="1"/>
  <c r="F11" i="1"/>
  <c r="G11" i="1" s="1"/>
  <c r="D11" i="1"/>
  <c r="E11" i="1" s="1"/>
  <c r="AC10" i="1"/>
  <c r="AA10" i="1"/>
  <c r="Y10" i="1"/>
  <c r="W10" i="1"/>
  <c r="U10" i="1"/>
  <c r="S10" i="1"/>
  <c r="Q10" i="1"/>
  <c r="O10" i="1"/>
  <c r="L10" i="1"/>
  <c r="M10" i="1" s="1"/>
  <c r="I10" i="1"/>
  <c r="G10" i="1"/>
  <c r="E10" i="1"/>
  <c r="L11" i="1" l="1"/>
  <c r="M11" i="1" s="1"/>
  <c r="C11" i="1"/>
</calcChain>
</file>

<file path=xl/sharedStrings.xml><?xml version="1.0" encoding="utf-8"?>
<sst xmlns="http://schemas.openxmlformats.org/spreadsheetml/2006/main" count="70" uniqueCount="32">
  <si>
    <t>Информация о распределении выпускников 9  классов общеобразовательных школ</t>
  </si>
  <si>
    <t>Виды образовательныъх учреждений</t>
  </si>
  <si>
    <t>Общее количество выпускников</t>
  </si>
  <si>
    <t>Продолжают обучение</t>
  </si>
  <si>
    <t>Не обучаются</t>
  </si>
  <si>
    <t>всего</t>
  </si>
  <si>
    <t>10 класс</t>
  </si>
  <si>
    <t>%</t>
  </si>
  <si>
    <t>в учреждениях</t>
  </si>
  <si>
    <t>трудоустроено</t>
  </si>
  <si>
    <t>не трудоустроено</t>
  </si>
  <si>
    <t>осуждены</t>
  </si>
  <si>
    <t>замужество, декретный отпуск</t>
  </si>
  <si>
    <t>по состоянию здоровья, инвалидность</t>
  </si>
  <si>
    <t>армия</t>
  </si>
  <si>
    <t>смена места жительства за пределы области</t>
  </si>
  <si>
    <t>смерть</t>
  </si>
  <si>
    <t>СПО   по профессиям</t>
  </si>
  <si>
    <t>СПО   по  специальностям</t>
  </si>
  <si>
    <t>СПО   по программам профподготовки и социальной адаптации</t>
  </si>
  <si>
    <t>Основные</t>
  </si>
  <si>
    <t>Всего</t>
  </si>
  <si>
    <t>Информация о распределении выпускников 11(12) классов общеобразовательных школ</t>
  </si>
  <si>
    <t>Виды образовательных учреждений</t>
  </si>
  <si>
    <t>Кол-во выпуск-ников</t>
  </si>
  <si>
    <t>в том числе:</t>
  </si>
  <si>
    <t>ВПО</t>
  </si>
  <si>
    <t>СПО                                             по профессиям</t>
  </si>
  <si>
    <t>СПО                                              по специальностям</t>
  </si>
  <si>
    <t>профессиональные курсы</t>
  </si>
  <si>
    <t xml:space="preserve">Средние 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</si>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</sst>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8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b/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7" fillId="0" borderId="6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textRotation="90" wrapText="1"/>
    </xf>
    <xf numFmtId="0" fontId="5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4" fillId="0" borderId="3" xfId="1" applyFont="1" applyBorder="1" applyAlignment="1">
      <alignment horizontal="left" wrapText="1"/>
    </xf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" fillId="0" borderId="0" xfId="1"/>
    <xf numFmtId="0" fontId="1" fillId="0" borderId="0" xfId="1" applyFill="1"/>
    <xf numFmtId="0" fontId="5" fillId="0" borderId="8" xfId="1" applyFont="1" applyFill="1" applyBorder="1" applyAlignment="1">
      <alignment horizontal="center" vertical="center" textRotation="90" wrapText="1"/>
    </xf>
    <xf numFmtId="0" fontId="5" fillId="0" borderId="3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left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textRotation="90" wrapText="1"/>
    </xf>
    <xf numFmtId="0" fontId="6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wrapText="1"/>
    </xf>
    <xf numFmtId="0" fontId="7" fillId="0" borderId="3" xfId="1" applyFont="1" applyFill="1" applyBorder="1" applyAlignment="1"/>
    <xf numFmtId="0" fontId="5" fillId="0" borderId="2" xfId="1" applyFont="1" applyBorder="1" applyAlignment="1">
      <alignment horizontal="center" vertical="center" textRotation="90" wrapText="1"/>
    </xf>
    <xf numFmtId="0" fontId="4" fillId="0" borderId="8" xfId="1" applyFont="1" applyBorder="1" applyAlignment="1">
      <alignment horizontal="center" vertical="center" textRotation="90" wrapText="1"/>
    </xf>
    <xf numFmtId="0" fontId="5" fillId="0" borderId="2" xfId="1" applyFont="1" applyFill="1" applyBorder="1" applyAlignment="1">
      <alignment horizontal="center" vertical="center" textRotation="90" wrapText="1"/>
    </xf>
    <xf numFmtId="0" fontId="4" fillId="0" borderId="8" xfId="1" applyFont="1" applyFill="1" applyBorder="1" applyAlignment="1">
      <alignment horizontal="center" vertical="center" textRotation="90" wrapText="1"/>
    </xf>
    <xf numFmtId="0" fontId="5" fillId="0" borderId="3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textRotation="90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1" fillId="0" borderId="7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90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textRotation="90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textRotation="90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textRotation="90" wrapText="1"/>
    </xf>
    <xf numFmtId="0" fontId="2" fillId="0" borderId="3" xfId="1" applyFont="1" applyFill="1" applyBorder="1" applyAlignment="1">
      <alignment horizontal="center" vertical="center" textRotation="90" wrapText="1"/>
    </xf>
    <xf numFmtId="0" fontId="1" fillId="0" borderId="8" xfId="1" applyFont="1" applyFill="1" applyBorder="1" applyAlignment="1">
      <alignment horizontal="center" vertical="center" textRotation="90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left"/>
    </xf>
    <xf numFmtId="0" fontId="1" fillId="0" borderId="3" xfId="1" applyFont="1" applyFill="1" applyBorder="1" applyAlignment="1">
      <alignment horizontal="left"/>
    </xf>
    <xf numFmtId="0" fontId="1" fillId="0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Fill="1" applyBorder="1" applyAlignment="1">
      <alignment horizontal="center"/>
    </xf>
  </cellXfs>
  <cellStyles count="2">
    <cellStyle name="Обычный" xfId="0" builtinId="0"/>
    <cellStyle name="Обычный 2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14"/>
  <sheetViews>
    <sheetView workbookViewId="0">
      <selection activeCell="E19" sqref="E19"/>
    </sheetView>
  </sheetViews>
  <sheetFormatPr defaultRowHeight="15" x14ac:dyDescent="0.25"/>
  <cols>
    <col min="12" max="12" width="11.5703125" customWidth="1"/>
  </cols>
  <sheetData>
    <row r="4" spans="1:29" x14ac:dyDescent="0.25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29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1:29" x14ac:dyDescent="0.25">
      <c r="A6" s="24" t="s">
        <v>1</v>
      </c>
      <c r="B6" s="27" t="s">
        <v>2</v>
      </c>
      <c r="C6" s="29" t="s">
        <v>3</v>
      </c>
      <c r="D6" s="30"/>
      <c r="E6" s="30"/>
      <c r="F6" s="30"/>
      <c r="G6" s="30"/>
      <c r="H6" s="30"/>
      <c r="I6" s="31"/>
      <c r="J6" s="1"/>
      <c r="K6" s="1"/>
      <c r="L6" s="32" t="s">
        <v>4</v>
      </c>
      <c r="M6" s="33"/>
      <c r="N6" s="33"/>
      <c r="O6" s="33"/>
      <c r="P6" s="33"/>
      <c r="Q6" s="33"/>
      <c r="R6" s="34"/>
      <c r="S6" s="34"/>
      <c r="T6" s="34"/>
      <c r="U6" s="34"/>
      <c r="V6" s="34"/>
      <c r="W6" s="34"/>
      <c r="X6" s="35"/>
      <c r="Y6" s="35"/>
      <c r="Z6" s="35"/>
      <c r="AA6" s="35"/>
      <c r="AB6" s="35"/>
      <c r="AC6" s="35"/>
    </row>
    <row r="7" spans="1:29" x14ac:dyDescent="0.25">
      <c r="A7" s="25"/>
      <c r="B7" s="28"/>
      <c r="C7" s="36" t="s">
        <v>5</v>
      </c>
      <c r="D7" s="38" t="s">
        <v>6</v>
      </c>
      <c r="E7" s="40" t="s">
        <v>7</v>
      </c>
      <c r="F7" s="40" t="s">
        <v>8</v>
      </c>
      <c r="G7" s="40"/>
      <c r="H7" s="40"/>
      <c r="I7" s="40"/>
      <c r="J7" s="2"/>
      <c r="K7" s="2"/>
      <c r="L7" s="16" t="s">
        <v>5</v>
      </c>
      <c r="M7" s="20" t="s">
        <v>7</v>
      </c>
      <c r="N7" s="16" t="s">
        <v>9</v>
      </c>
      <c r="O7" s="18" t="s">
        <v>7</v>
      </c>
      <c r="P7" s="16" t="s">
        <v>10</v>
      </c>
      <c r="Q7" s="18" t="s">
        <v>7</v>
      </c>
      <c r="R7" s="16" t="s">
        <v>11</v>
      </c>
      <c r="S7" s="18" t="s">
        <v>7</v>
      </c>
      <c r="T7" s="16" t="s">
        <v>12</v>
      </c>
      <c r="U7" s="18" t="s">
        <v>7</v>
      </c>
      <c r="V7" s="16" t="s">
        <v>13</v>
      </c>
      <c r="W7" s="18" t="s">
        <v>7</v>
      </c>
      <c r="X7" s="16" t="s">
        <v>14</v>
      </c>
      <c r="Y7" s="18" t="s">
        <v>7</v>
      </c>
      <c r="Z7" s="16" t="s">
        <v>15</v>
      </c>
      <c r="AA7" s="18" t="s">
        <v>7</v>
      </c>
      <c r="AB7" s="16" t="s">
        <v>16</v>
      </c>
      <c r="AC7" s="18" t="s">
        <v>7</v>
      </c>
    </row>
    <row r="8" spans="1:29" ht="94.5" x14ac:dyDescent="0.25">
      <c r="A8" s="26"/>
      <c r="B8" s="28"/>
      <c r="C8" s="37"/>
      <c r="D8" s="39"/>
      <c r="E8" s="40"/>
      <c r="F8" s="3" t="s">
        <v>17</v>
      </c>
      <c r="G8" s="4" t="s">
        <v>7</v>
      </c>
      <c r="H8" s="3" t="s">
        <v>18</v>
      </c>
      <c r="I8" s="4" t="s">
        <v>7</v>
      </c>
      <c r="J8" s="3" t="s">
        <v>19</v>
      </c>
      <c r="K8" s="4" t="s">
        <v>7</v>
      </c>
      <c r="L8" s="17"/>
      <c r="M8" s="21"/>
      <c r="N8" s="17"/>
      <c r="O8" s="19"/>
      <c r="P8" s="17"/>
      <c r="Q8" s="19"/>
      <c r="R8" s="17"/>
      <c r="S8" s="19"/>
      <c r="T8" s="17"/>
      <c r="U8" s="19"/>
      <c r="V8" s="17"/>
      <c r="W8" s="19"/>
      <c r="X8" s="17"/>
      <c r="Y8" s="19"/>
      <c r="Z8" s="17"/>
      <c r="AA8" s="19"/>
      <c r="AB8" s="17"/>
      <c r="AC8" s="19"/>
    </row>
    <row r="9" spans="1:29" x14ac:dyDescent="0.25">
      <c r="A9" s="5">
        <v>1</v>
      </c>
      <c r="B9" s="6">
        <v>2</v>
      </c>
      <c r="C9" s="6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7">
        <v>19</v>
      </c>
      <c r="T9" s="7">
        <v>20</v>
      </c>
      <c r="U9" s="7">
        <v>21</v>
      </c>
      <c r="V9" s="7">
        <v>22</v>
      </c>
      <c r="W9" s="7">
        <v>23</v>
      </c>
      <c r="X9" s="7">
        <v>24</v>
      </c>
      <c r="Y9" s="7">
        <v>25</v>
      </c>
      <c r="Z9" s="7">
        <v>26</v>
      </c>
      <c r="AA9" s="7">
        <v>27</v>
      </c>
      <c r="AB9" s="7">
        <v>28</v>
      </c>
      <c r="AC9" s="7">
        <v>29</v>
      </c>
    </row>
    <row r="10" spans="1:29" x14ac:dyDescent="0.25">
      <c r="A10" s="8" t="s">
        <v>20</v>
      </c>
      <c r="B10" s="5">
        <v>6</v>
      </c>
      <c r="C10" s="5">
        <v>5</v>
      </c>
      <c r="D10" s="9">
        <v>3</v>
      </c>
      <c r="E10" s="10">
        <f t="shared" ref="E10:E11" si="0">D10*100/B10</f>
        <v>50</v>
      </c>
      <c r="F10" s="9">
        <v>2</v>
      </c>
      <c r="G10" s="10">
        <f t="shared" ref="G10:G11" si="1">F10*100/B10</f>
        <v>33.333333333333336</v>
      </c>
      <c r="H10" s="9"/>
      <c r="I10" s="10">
        <f t="shared" ref="I10:I11" si="2">H10*100/B10</f>
        <v>0</v>
      </c>
      <c r="J10" s="10"/>
      <c r="K10" s="10"/>
      <c r="L10" s="10" t="e">
        <f>N10+P10+R10+#REF!+T10+V10+X10+Z10+AB10+#REF!</f>
        <v>#REF!</v>
      </c>
      <c r="M10" s="10" t="e">
        <f t="shared" ref="M10:M11" si="3">L10*100/B10</f>
        <v>#REF!</v>
      </c>
      <c r="N10" s="9">
        <v>1</v>
      </c>
      <c r="O10" s="10">
        <f t="shared" ref="O10:O11" si="4">N10*100/B10</f>
        <v>16.666666666666668</v>
      </c>
      <c r="P10" s="9"/>
      <c r="Q10" s="10">
        <f t="shared" ref="Q10:Q11" si="5">P10*100/B10</f>
        <v>0</v>
      </c>
      <c r="R10" s="9"/>
      <c r="S10" s="10">
        <f t="shared" ref="S10:S11" si="6">R10*100/B10</f>
        <v>0</v>
      </c>
      <c r="T10" s="9"/>
      <c r="U10" s="10">
        <f t="shared" ref="U10:U11" si="7">T10*100/B10</f>
        <v>0</v>
      </c>
      <c r="V10" s="9"/>
      <c r="W10" s="10">
        <f t="shared" ref="W10:W11" si="8">V10*100/B10</f>
        <v>0</v>
      </c>
      <c r="X10" s="9"/>
      <c r="Y10" s="10">
        <f t="shared" ref="Y10:Y11" si="9">X10*100/B10</f>
        <v>0</v>
      </c>
      <c r="Z10" s="9"/>
      <c r="AA10" s="10">
        <f t="shared" ref="AA10:AA11" si="10">Z10*100/B10</f>
        <v>0</v>
      </c>
      <c r="AB10" s="9"/>
      <c r="AC10" s="10">
        <f t="shared" ref="AC10:AC11" si="11">AB10*100/B10</f>
        <v>0</v>
      </c>
    </row>
    <row r="11" spans="1:29" x14ac:dyDescent="0.25">
      <c r="A11" s="11" t="s">
        <v>21</v>
      </c>
      <c r="B11" s="12">
        <v>6</v>
      </c>
      <c r="C11" s="12">
        <f>SUM(C10:C10)</f>
        <v>5</v>
      </c>
      <c r="D11" s="13">
        <f>SUM(D10:D10)</f>
        <v>3</v>
      </c>
      <c r="E11" s="13">
        <f t="shared" si="0"/>
        <v>50</v>
      </c>
      <c r="F11" s="13">
        <f>SUM(F10:F10)</f>
        <v>2</v>
      </c>
      <c r="G11" s="13">
        <f t="shared" si="1"/>
        <v>33.333333333333336</v>
      </c>
      <c r="H11" s="13">
        <f>SUM(H10:H10)</f>
        <v>0</v>
      </c>
      <c r="I11" s="13">
        <f t="shared" si="2"/>
        <v>0</v>
      </c>
      <c r="J11" s="13"/>
      <c r="K11" s="13"/>
      <c r="L11" s="13" t="e">
        <f>N11+P11+R11+#REF!+T11+V11+X11+Z11+AB11+#REF!</f>
        <v>#REF!</v>
      </c>
      <c r="M11" s="13" t="e">
        <f t="shared" si="3"/>
        <v>#REF!</v>
      </c>
      <c r="N11" s="13">
        <f>SUM(N10:N10)</f>
        <v>1</v>
      </c>
      <c r="O11" s="13">
        <f t="shared" si="4"/>
        <v>16.666666666666668</v>
      </c>
      <c r="P11" s="13">
        <f>SUM(P10:P10)</f>
        <v>0</v>
      </c>
      <c r="Q11" s="13">
        <f t="shared" si="5"/>
        <v>0</v>
      </c>
      <c r="R11" s="13">
        <f>SUM(R10:R10)</f>
        <v>0</v>
      </c>
      <c r="S11" s="13">
        <f t="shared" si="6"/>
        <v>0</v>
      </c>
      <c r="T11" s="13">
        <f>SUM(T10:T10)</f>
        <v>0</v>
      </c>
      <c r="U11" s="13">
        <f t="shared" si="7"/>
        <v>0</v>
      </c>
      <c r="V11" s="13">
        <f>SUM(V10:V10)</f>
        <v>0</v>
      </c>
      <c r="W11" s="13">
        <f t="shared" si="8"/>
        <v>0</v>
      </c>
      <c r="X11" s="13">
        <f>SUM(X10:X10)</f>
        <v>0</v>
      </c>
      <c r="Y11" s="13">
        <f t="shared" si="9"/>
        <v>0</v>
      </c>
      <c r="Z11" s="13">
        <f>SUM(Z10:Z10)</f>
        <v>0</v>
      </c>
      <c r="AA11" s="13">
        <f t="shared" si="10"/>
        <v>0</v>
      </c>
      <c r="AB11" s="13">
        <f>SUM(AB10:AB10)</f>
        <v>0</v>
      </c>
      <c r="AC11" s="13">
        <f t="shared" si="11"/>
        <v>0</v>
      </c>
    </row>
    <row r="12" spans="1:29" x14ac:dyDescent="0.25">
      <c r="A12" s="14"/>
      <c r="B12" s="14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x14ac:dyDescent="0.25">
      <c r="A13" s="14"/>
      <c r="B13" s="14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29" x14ac:dyDescent="0.25">
      <c r="A14" s="14"/>
      <c r="B14" s="14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</sheetData>
  <mergeCells count="28">
    <mergeCell ref="Q7:Q8"/>
    <mergeCell ref="A4:AC4"/>
    <mergeCell ref="A5:AC5"/>
    <mergeCell ref="A6:A8"/>
    <mergeCell ref="B6:B8"/>
    <mergeCell ref="C6:I6"/>
    <mergeCell ref="L6:AC6"/>
    <mergeCell ref="C7:C8"/>
    <mergeCell ref="D7:D8"/>
    <mergeCell ref="E7:E8"/>
    <mergeCell ref="F7:I7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10"/>
  <sheetViews>
    <sheetView tabSelected="1" workbookViewId="0">
      <selection activeCell="B20" sqref="B20"/>
    </sheetView>
  </sheetViews>
  <sheetFormatPr defaultRowHeight="15" x14ac:dyDescent="0.25"/>
  <sheetData>
    <row r="3" spans="1:28" s="14" customFormat="1" ht="14.25" x14ac:dyDescent="0.2">
      <c r="A3" s="41" t="s">
        <v>22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s="14" customFormat="1" ht="12.75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s="14" customFormat="1" ht="12.75" x14ac:dyDescent="0.2">
      <c r="A5" s="42" t="s">
        <v>23</v>
      </c>
      <c r="B5" s="43" t="s">
        <v>24</v>
      </c>
      <c r="C5" s="44" t="s">
        <v>3</v>
      </c>
      <c r="D5" s="45"/>
      <c r="E5" s="45"/>
      <c r="F5" s="45"/>
      <c r="G5" s="45"/>
      <c r="H5" s="45"/>
      <c r="I5" s="45"/>
      <c r="J5" s="45"/>
      <c r="K5" s="46" t="s">
        <v>4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7"/>
      <c r="X5" s="47"/>
      <c r="Y5" s="47"/>
      <c r="Z5" s="47"/>
      <c r="AA5" s="47"/>
      <c r="AB5" s="47"/>
    </row>
    <row r="6" spans="1:28" s="14" customFormat="1" ht="12.75" x14ac:dyDescent="0.2">
      <c r="A6" s="48"/>
      <c r="B6" s="43"/>
      <c r="C6" s="49" t="s">
        <v>5</v>
      </c>
      <c r="D6" s="50" t="s">
        <v>7</v>
      </c>
      <c r="E6" s="51" t="s">
        <v>25</v>
      </c>
      <c r="F6" s="52"/>
      <c r="G6" s="52"/>
      <c r="H6" s="52"/>
      <c r="I6" s="52"/>
      <c r="J6" s="52"/>
      <c r="K6" s="53" t="s">
        <v>5</v>
      </c>
      <c r="L6" s="54" t="s">
        <v>7</v>
      </c>
      <c r="M6" s="55" t="s">
        <v>25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s="14" customFormat="1" ht="124.5" x14ac:dyDescent="0.2">
      <c r="A7" s="57"/>
      <c r="B7" s="43"/>
      <c r="C7" s="53"/>
      <c r="D7" s="54"/>
      <c r="E7" s="58" t="s">
        <v>26</v>
      </c>
      <c r="F7" s="59" t="s">
        <v>7</v>
      </c>
      <c r="G7" s="60" t="s">
        <v>27</v>
      </c>
      <c r="H7" s="59" t="s">
        <v>7</v>
      </c>
      <c r="I7" s="60" t="s">
        <v>28</v>
      </c>
      <c r="J7" s="59" t="s">
        <v>7</v>
      </c>
      <c r="K7" s="61"/>
      <c r="L7" s="55"/>
      <c r="M7" s="62" t="s">
        <v>9</v>
      </c>
      <c r="N7" s="63" t="s">
        <v>7</v>
      </c>
      <c r="O7" s="62" t="s">
        <v>10</v>
      </c>
      <c r="P7" s="63" t="s">
        <v>7</v>
      </c>
      <c r="Q7" s="62" t="s">
        <v>11</v>
      </c>
      <c r="R7" s="63" t="s">
        <v>7</v>
      </c>
      <c r="S7" s="62" t="s">
        <v>12</v>
      </c>
      <c r="T7" s="63" t="s">
        <v>7</v>
      </c>
      <c r="U7" s="62" t="s">
        <v>13</v>
      </c>
      <c r="V7" s="63" t="s">
        <v>7</v>
      </c>
      <c r="W7" s="62" t="s">
        <v>14</v>
      </c>
      <c r="X7" s="63" t="s">
        <v>7</v>
      </c>
      <c r="Y7" s="62" t="s">
        <v>16</v>
      </c>
      <c r="Z7" s="63" t="s">
        <v>7</v>
      </c>
      <c r="AA7" s="62" t="s">
        <v>29</v>
      </c>
      <c r="AB7" s="63" t="s">
        <v>7</v>
      </c>
    </row>
    <row r="8" spans="1:28" s="14" customFormat="1" ht="12.75" x14ac:dyDescent="0.2">
      <c r="A8" s="64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5">
        <v>13</v>
      </c>
      <c r="N8" s="65">
        <v>14</v>
      </c>
      <c r="O8" s="65">
        <v>15</v>
      </c>
      <c r="P8" s="65">
        <v>16</v>
      </c>
      <c r="Q8" s="65">
        <v>17</v>
      </c>
      <c r="R8" s="65">
        <v>18</v>
      </c>
      <c r="S8" s="65">
        <v>19</v>
      </c>
      <c r="T8" s="65">
        <v>20</v>
      </c>
      <c r="U8" s="65">
        <v>21</v>
      </c>
      <c r="V8" s="65">
        <v>22</v>
      </c>
      <c r="W8" s="65">
        <v>23</v>
      </c>
      <c r="X8" s="65">
        <v>24</v>
      </c>
      <c r="Y8" s="65">
        <v>25</v>
      </c>
      <c r="Z8" s="65">
        <v>26</v>
      </c>
      <c r="AA8" s="65">
        <v>27</v>
      </c>
      <c r="AB8" s="65">
        <v>28</v>
      </c>
    </row>
    <row r="9" spans="1:28" s="14" customFormat="1" ht="12.75" x14ac:dyDescent="0.2">
      <c r="A9" s="66" t="s">
        <v>30</v>
      </c>
      <c r="B9" s="67">
        <v>5</v>
      </c>
      <c r="C9" s="68">
        <v>5</v>
      </c>
      <c r="D9" s="68">
        <f>C9/B9*100</f>
        <v>100</v>
      </c>
      <c r="E9" s="68"/>
      <c r="F9" s="68">
        <f>E9/C9*100</f>
        <v>0</v>
      </c>
      <c r="G9" s="68">
        <v>3</v>
      </c>
      <c r="H9" s="68">
        <f>G9/C9*100</f>
        <v>60</v>
      </c>
      <c r="I9" s="68">
        <v>2</v>
      </c>
      <c r="J9" s="68">
        <f>I9/C9*100</f>
        <v>40</v>
      </c>
      <c r="K9" s="68">
        <f>M9+O9+Q9+S9+U9+W9+Y9+AA9</f>
        <v>0</v>
      </c>
      <c r="L9" s="68">
        <f>K9/B9*100</f>
        <v>0</v>
      </c>
      <c r="M9" s="68"/>
      <c r="N9" s="68" t="e">
        <f>M9/K9*100</f>
        <v>#DIV/0!</v>
      </c>
      <c r="O9" s="68"/>
      <c r="P9" s="68" t="e">
        <f>O9/K9*100</f>
        <v>#DIV/0!</v>
      </c>
      <c r="Q9" s="68"/>
      <c r="R9" s="68" t="e">
        <f>Q9/K9*100</f>
        <v>#DIV/0!</v>
      </c>
      <c r="S9" s="68"/>
      <c r="T9" s="68" t="e">
        <f>S9/K9*100</f>
        <v>#DIV/0!</v>
      </c>
      <c r="U9" s="68"/>
      <c r="V9" s="68" t="e">
        <f>U9/K9*100</f>
        <v>#DIV/0!</v>
      </c>
      <c r="W9" s="68"/>
      <c r="X9" s="68" t="e">
        <f>W9/K9*100</f>
        <v>#DIV/0!</v>
      </c>
      <c r="Y9" s="68"/>
      <c r="Z9" s="68" t="e">
        <f>Y9/K9*100</f>
        <v>#DIV/0!</v>
      </c>
      <c r="AA9" s="68"/>
      <c r="AB9" s="68" t="e">
        <f>AA9/K9*100</f>
        <v>#DIV/0!</v>
      </c>
    </row>
    <row r="10" spans="1:28" s="14" customFormat="1" ht="12.75" x14ac:dyDescent="0.2">
      <c r="A10" s="69" t="s">
        <v>31</v>
      </c>
      <c r="B10" s="70">
        <f>C10+K10</f>
        <v>5</v>
      </c>
      <c r="C10" s="70">
        <v>4</v>
      </c>
      <c r="D10" s="70">
        <f>C10/B10*100</f>
        <v>80</v>
      </c>
      <c r="E10" s="70" t="e">
        <f>#REF!+E9</f>
        <v>#REF!</v>
      </c>
      <c r="F10" s="70" t="e">
        <f>E10/C10*100</f>
        <v>#REF!</v>
      </c>
      <c r="G10" s="70">
        <v>2</v>
      </c>
      <c r="H10" s="70">
        <f>G10/C10*100</f>
        <v>50</v>
      </c>
      <c r="I10" s="70" t="e">
        <f>#REF!+I9</f>
        <v>#REF!</v>
      </c>
      <c r="J10" s="70" t="e">
        <f>I10/C10*100</f>
        <v>#REF!</v>
      </c>
      <c r="K10" s="70">
        <v>1</v>
      </c>
      <c r="L10" s="70">
        <f>K10/B10*100</f>
        <v>20</v>
      </c>
      <c r="M10" s="70" t="e">
        <f>#REF!+M9</f>
        <v>#REF!</v>
      </c>
      <c r="N10" s="70" t="e">
        <f>M10/K10*100</f>
        <v>#REF!</v>
      </c>
      <c r="O10" s="70" t="e">
        <f>#REF!+O9</f>
        <v>#REF!</v>
      </c>
      <c r="P10" s="70" t="e">
        <f>O10/K10*100</f>
        <v>#REF!</v>
      </c>
      <c r="Q10" s="70" t="e">
        <f>#REF!+Q9</f>
        <v>#REF!</v>
      </c>
      <c r="R10" s="70" t="e">
        <f>Q10/K10*100</f>
        <v>#REF!</v>
      </c>
      <c r="S10" s="70" t="e">
        <f>#REF!+S9</f>
        <v>#REF!</v>
      </c>
      <c r="T10" s="70" t="e">
        <f>S10/K10*100</f>
        <v>#REF!</v>
      </c>
      <c r="U10" s="70" t="e">
        <f>#REF!+U9</f>
        <v>#REF!</v>
      </c>
      <c r="V10" s="70" t="e">
        <f>U10/K10*100</f>
        <v>#REF!</v>
      </c>
      <c r="W10" s="70" t="e">
        <f>#REF!+W9</f>
        <v>#REF!</v>
      </c>
      <c r="X10" s="70" t="e">
        <f>W10/K10*100</f>
        <v>#REF!</v>
      </c>
      <c r="Y10" s="70" t="e">
        <f>#REF!+Y9</f>
        <v>#REF!</v>
      </c>
      <c r="Z10" s="70" t="e">
        <f>Y10/K10*100</f>
        <v>#REF!</v>
      </c>
      <c r="AA10" s="70">
        <v>1</v>
      </c>
      <c r="AB10" s="70">
        <f>AA10/K10*100</f>
        <v>100</v>
      </c>
    </row>
  </sheetData>
  <mergeCells count="12">
    <mergeCell ref="L6:L7"/>
    <mergeCell ref="M6:AB6"/>
    <mergeCell ref="A3:AB3"/>
    <mergeCell ref="A4:AB4"/>
    <mergeCell ref="A5:A7"/>
    <mergeCell ref="B5:B7"/>
    <mergeCell ref="C5:J5"/>
    <mergeCell ref="K5:AB5"/>
    <mergeCell ref="C6:C7"/>
    <mergeCell ref="D6:D7"/>
    <mergeCell ref="E6:J6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2016-01-28T05:03:57Z</dcterms:modified>
</cp:coreProperties>
</file>