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10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03" i="1"/>
  <c r="D103"/>
  <c r="F113"/>
  <c r="G103"/>
  <c r="D90"/>
  <c r="D93" s="1"/>
  <c r="C90"/>
  <c r="E90" s="1"/>
  <c r="E93" s="1"/>
  <c r="A87"/>
  <c r="B93"/>
  <c r="F103"/>
  <c r="C93" l="1"/>
</calcChain>
</file>

<file path=xl/sharedStrings.xml><?xml version="1.0" encoding="utf-8"?>
<sst xmlns="http://schemas.openxmlformats.org/spreadsheetml/2006/main" count="186" uniqueCount="132">
  <si>
    <t>ОТЧЕТ</t>
  </si>
  <si>
    <t>закрепленного  за ним муниципального имущества</t>
  </si>
  <si>
    <t xml:space="preserve">                        </t>
  </si>
  <si>
    <t>Раздел I «Общие сведения об учреждении»</t>
  </si>
  <si>
    <t>Перечень услуг (работ), которые оказываются потребителям за плату:</t>
  </si>
  <si>
    <t>№ п/п</t>
  </si>
  <si>
    <t>Наименование услуг (работ)</t>
  </si>
  <si>
    <t>Нормативно-правовой акт</t>
  </si>
  <si>
    <t>Потребитель услуг (работ)</t>
  </si>
  <si>
    <t>1.</t>
  </si>
  <si>
    <t>2.</t>
  </si>
  <si>
    <t>…</t>
  </si>
  <si>
    <t xml:space="preserve"> </t>
  </si>
  <si>
    <t>Перечень документов, на основании которых учреждение осуществляет деятельность:</t>
  </si>
  <si>
    <t>Номер, дата выдачи</t>
  </si>
  <si>
    <t>Срок действия</t>
  </si>
  <si>
    <t>Количество штатных единиц:</t>
  </si>
  <si>
    <t>Количество штатных единиц</t>
  </si>
  <si>
    <t>Квалификация сотрудников</t>
  </si>
  <si>
    <t>Причины изменения</t>
  </si>
  <si>
    <t>На начало отчетного периода</t>
  </si>
  <si>
    <t>На конец отчетного периода</t>
  </si>
  <si>
    <t>Средняя заработная плата сотрудников учреждения:</t>
  </si>
  <si>
    <t>Наименование групп</t>
  </si>
  <si>
    <t>Средняя заработная плата</t>
  </si>
  <si>
    <t>Раздел II «Результат деятельности учреждения»</t>
  </si>
  <si>
    <t>Изменение балансовой (остаточной стоимости) нефинансовых активов:</t>
  </si>
  <si>
    <t>Наименование основных средств</t>
  </si>
  <si>
    <t>Изменения стоимости ОС к предыдущему году (%)</t>
  </si>
  <si>
    <t>Сведения о дебиторской и кредиторской задолженности:</t>
  </si>
  <si>
    <t>Наименование задолженности</t>
  </si>
  <si>
    <t>Изменения задолженности к предыдущему году (%)</t>
  </si>
  <si>
    <t>Указание причин образования задолженности</t>
  </si>
  <si>
    <t>Кредиторская задолженность</t>
  </si>
  <si>
    <t>Дебиторская задолженность</t>
  </si>
  <si>
    <t>Цены на платные услуги (работы):</t>
  </si>
  <si>
    <t>п/п</t>
  </si>
  <si>
    <t>Наименование платной услуги</t>
  </si>
  <si>
    <t>На начало года (руб.)</t>
  </si>
  <si>
    <t>На конец года (руб.)</t>
  </si>
  <si>
    <t>Количество жалоб потребителей и принятые по результатам их рассмотрения меры</t>
  </si>
  <si>
    <t>Дополнительные показатели:</t>
  </si>
  <si>
    <t xml:space="preserve">Бюджетное и автономное учреждения указывают: </t>
  </si>
  <si>
    <t>- суммы кассовых и плановых поступлений (с учетом возвратов) в разрезе поступлений, предусмотренных Планом; </t>
  </si>
  <si>
    <t>Казенное учреждение указывает:</t>
  </si>
  <si>
    <t>- показатели кассового исполнения бюджетной сметы учреждения и показатели доведенных учреждению лимитов бюджетных обязательств.</t>
  </si>
  <si>
    <t>3.</t>
  </si>
  <si>
    <t>Раздел III «Об использовании имущества, закрепленного за учреждением»</t>
  </si>
  <si>
    <t>Наименование показателя</t>
  </si>
  <si>
    <t xml:space="preserve">Ед. </t>
  </si>
  <si>
    <t>изм.</t>
  </si>
  <si>
    <t>На начало    отчетного периода</t>
  </si>
  <si>
    <t>На конец    отчетного периода</t>
  </si>
  <si>
    <t>Балансовая стоимость</t>
  </si>
  <si>
    <t>Остаточная стоимость</t>
  </si>
  <si>
    <t xml:space="preserve">1. </t>
  </si>
  <si>
    <t>Общая стоимость имущества закрепленного за муниципальным учреждением на праве оперативного управления, в т.ч.:</t>
  </si>
  <si>
    <t>недвижимого имущества</t>
  </si>
  <si>
    <t xml:space="preserve">движимого имущества </t>
  </si>
  <si>
    <t>Общая стоимость закрепленного за муниципальным учреждением на праве оперативного управления имущества и переданного в аренду, в т.ч.:</t>
  </si>
  <si>
    <t>Общая стоимость закрепленного за муниципальным учреждением на праве оперативного управления имущества и переданного в безвозмездное пользование, в т.ч.:</t>
  </si>
  <si>
    <t>4.</t>
  </si>
  <si>
    <t>Общая площадь объектов недвижимого имущества, закрепленного за муниципальным учреждением на праве оперативного управления, в т.ч.:</t>
  </si>
  <si>
    <t xml:space="preserve">кв.м. </t>
  </si>
  <si>
    <t>площадь недвижимого имущества, закрепленного за муниципальным учреждением на праве оперативного управления, и переданного в аренду</t>
  </si>
  <si>
    <t>площадь недвижимого имущества, закрепленного за муниципальным учреждением на праве оперативного управления, и переданного в безвозмездное пользование</t>
  </si>
  <si>
    <t>кв.м.</t>
  </si>
  <si>
    <t>5.</t>
  </si>
  <si>
    <t>Количество объектов недвижимого имущества, закрепленного за муниципальным учреждением на праве оперативного управления</t>
  </si>
  <si>
    <t>ед.</t>
  </si>
  <si>
    <t>6.</t>
  </si>
  <si>
    <t>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</t>
  </si>
  <si>
    <t>Бюджетным учреждениям дополнительно указать:</t>
  </si>
  <si>
    <t>Ед. изм.</t>
  </si>
  <si>
    <t>Общая стоимость имущества, приобретенного учреждением в отчетном году за счет средств, выделенных органом, осуществляющим функции и полномочия учредителя учреждению на указанные цели</t>
  </si>
  <si>
    <t xml:space="preserve">Общая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 </t>
  </si>
  <si>
    <t>Общая стоимость особо ценного движимого имущества, закрепленного за муниципальным учреждением на праве оперативного управления</t>
  </si>
  <si>
    <r>
      <t>о результатах деятельности _МАОУ "Хохловская СОШ"_</t>
    </r>
    <r>
      <rPr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и об использовании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</t>
    </r>
  </si>
  <si>
    <t xml:space="preserve">Причины образования нереальной к взысканию суммы доходов, полученных учреждением от оказания платных </t>
  </si>
  <si>
    <t xml:space="preserve">Выставленные требования в возмещение ущерба по недостачам и хищениям материальных ценностей, </t>
  </si>
  <si>
    <t xml:space="preserve">Приложение </t>
  </si>
  <si>
    <t xml:space="preserve">к Порядку составления и утверждения отчета о результатах </t>
  </si>
  <si>
    <t>закрепленного за ним муниципального имущества</t>
  </si>
  <si>
    <t xml:space="preserve">Согласовано: </t>
  </si>
  <si>
    <t>Утверждено:</t>
  </si>
  <si>
    <t>______________________________</t>
  </si>
  <si>
    <t>(Учредитель, главный распорядитель)</t>
  </si>
  <si>
    <t xml:space="preserve">Председатель комитета </t>
  </si>
  <si>
    <t xml:space="preserve">имущественных отношений </t>
  </si>
  <si>
    <t>Администрации Ялуторовского района</t>
  </si>
  <si>
    <r>
      <t xml:space="preserve">деятельности </t>
    </r>
    <r>
      <rPr>
        <sz val="7"/>
        <color rgb="FF000000"/>
        <rFont val="Times New Roman"/>
        <family val="1"/>
        <charset val="204"/>
      </rPr>
      <t xml:space="preserve">муниципального учреждения и об использовании </t>
    </r>
  </si>
  <si>
    <t>_______________________О.В.Бухарова</t>
  </si>
  <si>
    <t>Устав</t>
  </si>
  <si>
    <t>ПФХД</t>
  </si>
  <si>
    <t>Муниципальное задание</t>
  </si>
  <si>
    <t>Постановление №2025-п от 28.12.2011г.</t>
  </si>
  <si>
    <t>Директор, учитель,социальный педагог,главный бухгалте, бухгалтер, заведующий хозяйством, повар,сторож,уборщик служебных помещений, страший воспитатель, воспитатель, помошник воспитателя, медицинская сестра, машинист по стирке белья, водитель, механик.</t>
  </si>
  <si>
    <t>07.06.2012г.Постановление № 813-п</t>
  </si>
  <si>
    <r>
      <t>Вид деятельности_</t>
    </r>
    <r>
      <rPr>
        <b/>
        <sz val="12"/>
        <color theme="1"/>
        <rFont val="Times New Roman"/>
        <family val="1"/>
        <charset val="204"/>
      </rPr>
      <t>Реализация гарантированного гражданам РФ права на получение общедоступного 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бесплатного общего образования</t>
    </r>
    <r>
      <rPr>
        <sz val="12"/>
        <color theme="1"/>
        <rFont val="Times New Roman"/>
        <family val="1"/>
        <charset val="204"/>
      </rPr>
      <t>__</t>
    </r>
  </si>
  <si>
    <t>АУП</t>
  </si>
  <si>
    <t>УВП</t>
  </si>
  <si>
    <t>МОП</t>
  </si>
  <si>
    <t>Педагоги</t>
  </si>
  <si>
    <t>Воспитатели</t>
  </si>
  <si>
    <t>УВП детсада</t>
  </si>
  <si>
    <t>Недвижимое имущество</t>
  </si>
  <si>
    <t>Иное движимое имущество</t>
  </si>
  <si>
    <t>Балансовая (остаточная) стоимость на начало года (руб.)</t>
  </si>
  <si>
    <t>Балансовая (остаточная) стоимость на конец года (руб.)</t>
  </si>
  <si>
    <t>денежных средств, а т/ж от порчи материальных ценностей ____о_____ руб.</t>
  </si>
  <si>
    <t>Сумма доходов, полученных от оказания платных услуг (работ):____нет_____.</t>
  </si>
  <si>
    <t>полученных учреждением от оказания платных услуг (выполнения работ) ___нет_____</t>
  </si>
  <si>
    <t>Общее количество потребителей, воспользовавшихся услугами (работами):_нет__, в т.ч. платными услугами (работами).</t>
  </si>
  <si>
    <t>__________жалоб нет____________</t>
  </si>
  <si>
    <t>руб.</t>
  </si>
  <si>
    <t>Директор: ______________Г.Ф.Коврижных</t>
  </si>
  <si>
    <t>Главный бухгалтер: ___________В.Г.Ронжина</t>
  </si>
  <si>
    <t>ИТОГО</t>
  </si>
  <si>
    <t>Доходы</t>
  </si>
  <si>
    <t>Расходы</t>
  </si>
  <si>
    <t>Утверждено плановых назначений (руб.)</t>
  </si>
  <si>
    <t>Исполнено плановых назначений (руб.)</t>
  </si>
  <si>
    <t>______________________</t>
  </si>
  <si>
    <t>7865925,55 (1287474,31)</t>
  </si>
  <si>
    <t>Задолженность соцстраха по больничным листам</t>
  </si>
  <si>
    <t xml:space="preserve">Председатель </t>
  </si>
  <si>
    <t xml:space="preserve">наблюдательного совета </t>
  </si>
  <si>
    <t>МАОУ "Хохловская СОШ"</t>
  </si>
  <si>
    <t>Пинчук Ольга Викторовна</t>
  </si>
  <si>
    <t>по состоянию на 01.01.2015 года</t>
  </si>
  <si>
    <t>01.01.2014г.-31.12.2014г.</t>
  </si>
  <si>
    <t>8368671,44 (1045674,8)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</si>
</sst>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8" fillId="0" borderId="0" xfId="0" applyFont="1"/>
    <xf numFmtId="0" fontId="3" fillId="0" borderId="5" xfId="0" applyFont="1" applyBorder="1" applyAlignment="1">
      <alignment vertical="top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/>
    <xf numFmtId="0" fontId="11" fillId="0" borderId="0" xfId="0" applyFont="1"/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1" fontId="16" fillId="0" borderId="5" xfId="0" applyNumberFormat="1" applyFont="1" applyBorder="1" applyAlignment="1">
      <alignment vertical="top" wrapText="1"/>
    </xf>
    <xf numFmtId="0" fontId="16" fillId="0" borderId="5" xfId="0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0" fontId="0" fillId="0" borderId="5" xfId="0" applyBorder="1"/>
    <xf numFmtId="164" fontId="6" fillId="0" borderId="5" xfId="0" applyNumberFormat="1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0" borderId="5" xfId="0" applyFont="1" applyBorder="1"/>
    <xf numFmtId="0" fontId="17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0" xfId="0" applyFont="1"/>
    <xf numFmtId="0" fontId="12" fillId="0" borderId="0" xfId="0" applyFont="1"/>
    <xf numFmtId="0" fontId="0" fillId="0" borderId="0" xfId="0" applyFont="1" applyAlignment="1">
      <alignment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6" fillId="0" borderId="0" xfId="0" applyFont="1"/>
    <xf numFmtId="164" fontId="6" fillId="0" borderId="5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3" fillId="0" borderId="5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Alignment="1"/>
    <xf numFmtId="0" fontId="18" fillId="0" borderId="5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1"/>
  <sheetViews>
    <sheetView tabSelected="1" topLeftCell="A125" workbookViewId="0">
      <selection activeCell="G107" sqref="G107"/>
    </sheetView>
  </sheetViews>
  <sheetFormatPr defaultRowHeight="14.5"/>
  <cols>
    <col min="1" max="1" width="7.7265625" customWidth="1"/>
    <col min="2" max="2" width="25.7265625" customWidth="1"/>
    <col min="3" max="3" width="17" customWidth="1"/>
    <col min="4" max="4" width="15.54296875" customWidth="1"/>
    <col min="5" max="5" width="13" customWidth="1"/>
    <col min="6" max="6" width="11" customWidth="1"/>
  </cols>
  <sheetData>
    <row r="1" spans="1:7" ht="11.25" customHeight="1">
      <c r="A1" s="11"/>
      <c r="E1" s="22"/>
      <c r="F1" s="11"/>
      <c r="G1" s="22" t="s">
        <v>80</v>
      </c>
    </row>
    <row r="2" spans="1:7" ht="12" customHeight="1">
      <c r="A2" s="11"/>
      <c r="E2" s="22"/>
      <c r="F2" s="11"/>
      <c r="G2" s="22" t="s">
        <v>81</v>
      </c>
    </row>
    <row r="3" spans="1:7" ht="12" customHeight="1">
      <c r="A3" s="11"/>
      <c r="E3" s="22"/>
      <c r="F3" s="11"/>
      <c r="G3" s="22" t="s">
        <v>90</v>
      </c>
    </row>
    <row r="4" spans="1:7" ht="12.75" customHeight="1">
      <c r="A4" s="15"/>
      <c r="E4" s="23"/>
      <c r="F4" s="15"/>
      <c r="G4" s="23" t="s">
        <v>82</v>
      </c>
    </row>
    <row r="5" spans="1:7" ht="15.5">
      <c r="A5" s="2"/>
    </row>
    <row r="6" spans="1:7" ht="15.5">
      <c r="A6" s="2" t="s">
        <v>83</v>
      </c>
      <c r="D6" s="12"/>
      <c r="E6" s="12" t="s">
        <v>84</v>
      </c>
      <c r="G6" s="12"/>
    </row>
    <row r="7" spans="1:7" ht="15.5" hidden="1">
      <c r="A7" s="2"/>
    </row>
    <row r="8" spans="1:7" ht="15.5">
      <c r="A8" s="2" t="s">
        <v>85</v>
      </c>
      <c r="D8" s="2"/>
      <c r="E8" s="25" t="s">
        <v>122</v>
      </c>
      <c r="F8" s="1" t="s">
        <v>125</v>
      </c>
    </row>
    <row r="9" spans="1:7">
      <c r="A9" s="24" t="s">
        <v>86</v>
      </c>
      <c r="E9" s="1" t="s">
        <v>126</v>
      </c>
      <c r="F9" s="1"/>
    </row>
    <row r="10" spans="1:7" ht="15.5">
      <c r="A10" s="2"/>
      <c r="E10" s="1" t="s">
        <v>127</v>
      </c>
      <c r="F10" s="1"/>
    </row>
    <row r="11" spans="1:7" ht="15.5" hidden="1">
      <c r="A11" s="2"/>
      <c r="E11" s="53"/>
      <c r="F11" s="53"/>
    </row>
    <row r="12" spans="1:7">
      <c r="A12" s="1" t="s">
        <v>87</v>
      </c>
      <c r="B12" s="20"/>
      <c r="E12" s="53" t="s">
        <v>128</v>
      </c>
      <c r="F12" s="53"/>
    </row>
    <row r="13" spans="1:7">
      <c r="A13" s="1" t="s">
        <v>88</v>
      </c>
      <c r="B13" s="20"/>
      <c r="E13" s="53"/>
      <c r="F13" s="53"/>
    </row>
    <row r="14" spans="1:7">
      <c r="A14" s="1" t="s">
        <v>89</v>
      </c>
      <c r="B14" s="20"/>
    </row>
    <row r="15" spans="1:7" hidden="1">
      <c r="A15" s="25"/>
      <c r="B15" s="20"/>
    </row>
    <row r="16" spans="1:7">
      <c r="A16" s="1" t="s">
        <v>91</v>
      </c>
      <c r="B16" s="20"/>
    </row>
    <row r="17" spans="1:7" ht="15.5">
      <c r="A17" s="2"/>
    </row>
    <row r="18" spans="1:7" ht="15.5">
      <c r="C18" s="17" t="s">
        <v>0</v>
      </c>
    </row>
    <row r="19" spans="1:7" ht="15.5">
      <c r="A19" s="67" t="s">
        <v>77</v>
      </c>
      <c r="B19" s="67"/>
      <c r="C19" s="67"/>
      <c r="D19" s="67"/>
      <c r="E19" s="67"/>
      <c r="F19" s="63"/>
      <c r="G19" s="63"/>
    </row>
    <row r="20" spans="1:7" ht="15.5">
      <c r="A20" s="59" t="s">
        <v>1</v>
      </c>
      <c r="B20" s="60"/>
      <c r="C20" s="60"/>
      <c r="D20" s="60"/>
      <c r="E20" s="60"/>
      <c r="F20" s="60"/>
    </row>
    <row r="21" spans="1:7" ht="15.5">
      <c r="A21" s="4" t="s">
        <v>2</v>
      </c>
      <c r="C21" s="2" t="s">
        <v>129</v>
      </c>
    </row>
    <row r="22" spans="1:7" ht="15.5">
      <c r="A22" s="4"/>
    </row>
    <row r="23" spans="1:7" ht="15.5">
      <c r="A23" s="2" t="s">
        <v>3</v>
      </c>
    </row>
    <row r="24" spans="1:7" ht="36" customHeight="1">
      <c r="A24" s="70" t="s">
        <v>98</v>
      </c>
      <c r="B24" s="66"/>
      <c r="C24" s="66"/>
      <c r="D24" s="66"/>
      <c r="E24" s="66"/>
    </row>
    <row r="25" spans="1:7" ht="15.5">
      <c r="A25" s="4"/>
    </row>
    <row r="26" spans="1:7" ht="15.5">
      <c r="A26" s="4" t="s">
        <v>4</v>
      </c>
    </row>
    <row r="27" spans="1:7" ht="21">
      <c r="A27" s="18" t="s">
        <v>5</v>
      </c>
      <c r="B27" s="18" t="s">
        <v>6</v>
      </c>
      <c r="C27" s="18" t="s">
        <v>7</v>
      </c>
      <c r="D27" s="18" t="s">
        <v>8</v>
      </c>
    </row>
    <row r="28" spans="1:7" ht="15.5">
      <c r="A28" s="21" t="s">
        <v>9</v>
      </c>
      <c r="B28" s="21"/>
      <c r="C28" s="21"/>
      <c r="D28" s="21"/>
    </row>
    <row r="29" spans="1:7" ht="15.5">
      <c r="A29" s="21" t="s">
        <v>10</v>
      </c>
      <c r="B29" s="21"/>
      <c r="C29" s="21"/>
      <c r="D29" s="21"/>
    </row>
    <row r="30" spans="1:7" ht="15.5">
      <c r="A30" s="21" t="s">
        <v>11</v>
      </c>
      <c r="B30" s="21"/>
      <c r="C30" s="21"/>
      <c r="D30" s="21"/>
    </row>
    <row r="31" spans="1:7" ht="15.5">
      <c r="A31" s="4" t="s">
        <v>12</v>
      </c>
    </row>
    <row r="32" spans="1:7" ht="15.5">
      <c r="A32" s="4" t="s">
        <v>13</v>
      </c>
    </row>
    <row r="33" spans="1:6">
      <c r="A33" s="18" t="s">
        <v>5</v>
      </c>
      <c r="B33" s="18" t="s">
        <v>7</v>
      </c>
      <c r="C33" s="18" t="s">
        <v>14</v>
      </c>
      <c r="D33" s="18" t="s">
        <v>15</v>
      </c>
    </row>
    <row r="34" spans="1:6" ht="30" customHeight="1">
      <c r="A34" s="21" t="s">
        <v>9</v>
      </c>
      <c r="B34" s="21" t="s">
        <v>92</v>
      </c>
      <c r="C34" s="29" t="s">
        <v>97</v>
      </c>
      <c r="D34" s="21"/>
    </row>
    <row r="35" spans="1:6" ht="23">
      <c r="A35" s="21" t="s">
        <v>10</v>
      </c>
      <c r="B35" s="21" t="s">
        <v>93</v>
      </c>
      <c r="C35" s="21"/>
      <c r="D35" s="52" t="s">
        <v>130</v>
      </c>
    </row>
    <row r="36" spans="1:6" ht="35.25" customHeight="1">
      <c r="A36" s="21" t="s">
        <v>46</v>
      </c>
      <c r="B36" s="21" t="s">
        <v>94</v>
      </c>
      <c r="C36" s="26" t="s">
        <v>95</v>
      </c>
      <c r="D36" s="52" t="s">
        <v>130</v>
      </c>
    </row>
    <row r="37" spans="1:6" ht="15.5">
      <c r="A37" s="4"/>
    </row>
    <row r="38" spans="1:6" ht="15.5">
      <c r="A38" s="4" t="s">
        <v>16</v>
      </c>
    </row>
    <row r="39" spans="1:6" ht="21">
      <c r="A39" s="18" t="s">
        <v>5</v>
      </c>
      <c r="B39" s="18"/>
      <c r="C39" s="18" t="s">
        <v>17</v>
      </c>
      <c r="D39" s="18" t="s">
        <v>18</v>
      </c>
      <c r="E39" s="18" t="s">
        <v>19</v>
      </c>
      <c r="F39" s="9"/>
    </row>
    <row r="40" spans="1:6" ht="128.25" customHeight="1">
      <c r="A40" s="19" t="s">
        <v>9</v>
      </c>
      <c r="B40" s="19" t="s">
        <v>20</v>
      </c>
      <c r="C40" s="27">
        <v>54.55</v>
      </c>
      <c r="D40" s="28" t="s">
        <v>96</v>
      </c>
      <c r="E40" s="68"/>
      <c r="F40" s="10"/>
    </row>
    <row r="41" spans="1:6" ht="117">
      <c r="A41" s="19" t="s">
        <v>10</v>
      </c>
      <c r="B41" s="19" t="s">
        <v>21</v>
      </c>
      <c r="C41" s="27">
        <v>54.9</v>
      </c>
      <c r="D41" s="28" t="s">
        <v>96</v>
      </c>
      <c r="E41" s="69"/>
      <c r="F41" s="10"/>
    </row>
    <row r="42" spans="1:6" ht="15.5">
      <c r="A42" s="4"/>
    </row>
    <row r="43" spans="1:6" ht="16" thickBot="1">
      <c r="A43" s="4" t="s">
        <v>22</v>
      </c>
    </row>
    <row r="44" spans="1:6" ht="33.75" customHeight="1" thickBot="1">
      <c r="A44" s="5" t="s">
        <v>5</v>
      </c>
      <c r="B44" s="6" t="s">
        <v>23</v>
      </c>
      <c r="C44" s="6" t="s">
        <v>24</v>
      </c>
    </row>
    <row r="45" spans="1:6" ht="16" thickBot="1">
      <c r="A45" s="7">
        <v>1</v>
      </c>
      <c r="B45" s="8" t="s">
        <v>99</v>
      </c>
      <c r="C45" s="8">
        <v>50086</v>
      </c>
    </row>
    <row r="46" spans="1:6" ht="16" thickBot="1">
      <c r="A46" s="16">
        <v>2</v>
      </c>
      <c r="B46" s="8" t="s">
        <v>102</v>
      </c>
      <c r="C46" s="8">
        <v>29550</v>
      </c>
    </row>
    <row r="47" spans="1:6" ht="16" thickBot="1">
      <c r="A47" s="16">
        <v>3</v>
      </c>
      <c r="B47" s="8" t="s">
        <v>103</v>
      </c>
      <c r="C47" s="8">
        <v>26801</v>
      </c>
    </row>
    <row r="48" spans="1:6" ht="16" thickBot="1">
      <c r="A48" s="7">
        <v>4</v>
      </c>
      <c r="B48" s="8" t="s">
        <v>100</v>
      </c>
      <c r="C48" s="8">
        <v>16483</v>
      </c>
    </row>
    <row r="49" spans="1:5" ht="16" thickBot="1">
      <c r="A49" s="16">
        <v>5</v>
      </c>
      <c r="B49" s="8" t="s">
        <v>104</v>
      </c>
      <c r="C49" s="8">
        <v>13345</v>
      </c>
    </row>
    <row r="50" spans="1:5" ht="16" thickBot="1">
      <c r="A50" s="7">
        <v>6</v>
      </c>
      <c r="B50" s="8" t="s">
        <v>101</v>
      </c>
      <c r="C50" s="8">
        <v>11751</v>
      </c>
    </row>
    <row r="51" spans="1:5" ht="15.5">
      <c r="A51" s="4" t="s">
        <v>12</v>
      </c>
    </row>
    <row r="52" spans="1:5" ht="15.5" hidden="1">
      <c r="A52" s="11" t="s">
        <v>10</v>
      </c>
    </row>
    <row r="53" spans="1:5" ht="15.5" hidden="1">
      <c r="A53" s="12"/>
    </row>
    <row r="54" spans="1:5" ht="15.5">
      <c r="A54" s="2" t="s">
        <v>25</v>
      </c>
    </row>
    <row r="55" spans="1:5" ht="15.5">
      <c r="A55" s="2"/>
    </row>
    <row r="56" spans="1:5" ht="15.5">
      <c r="A56" s="4" t="s">
        <v>26</v>
      </c>
    </row>
    <row r="57" spans="1:5" ht="42">
      <c r="A57" s="18" t="s">
        <v>5</v>
      </c>
      <c r="B57" s="18" t="s">
        <v>27</v>
      </c>
      <c r="C57" s="18" t="s">
        <v>107</v>
      </c>
      <c r="D57" s="18" t="s">
        <v>108</v>
      </c>
      <c r="E57" s="18" t="s">
        <v>28</v>
      </c>
    </row>
    <row r="58" spans="1:5" ht="15.5">
      <c r="A58" s="21" t="s">
        <v>9</v>
      </c>
      <c r="B58" s="32" t="s">
        <v>105</v>
      </c>
      <c r="C58" s="34">
        <v>16889655.100000001</v>
      </c>
      <c r="D58" s="34">
        <v>16889655.100000001</v>
      </c>
      <c r="E58" s="35">
        <v>0</v>
      </c>
    </row>
    <row r="59" spans="1:5" ht="28">
      <c r="A59" s="21" t="s">
        <v>10</v>
      </c>
      <c r="B59" s="32" t="s">
        <v>106</v>
      </c>
      <c r="C59" s="34" t="s">
        <v>123</v>
      </c>
      <c r="D59" s="34" t="s">
        <v>131</v>
      </c>
      <c r="E59" s="35">
        <v>106</v>
      </c>
    </row>
    <row r="60" spans="1:5" ht="15.5" hidden="1">
      <c r="A60" s="21" t="s">
        <v>11</v>
      </c>
      <c r="B60" s="30"/>
      <c r="C60" s="30"/>
      <c r="D60" s="30"/>
      <c r="E60" s="30"/>
    </row>
    <row r="61" spans="1:5" ht="15.5">
      <c r="A61" s="2"/>
    </row>
    <row r="62" spans="1:5">
      <c r="A62" s="1" t="s">
        <v>79</v>
      </c>
    </row>
    <row r="63" spans="1:5">
      <c r="A63" s="1" t="s">
        <v>109</v>
      </c>
    </row>
    <row r="64" spans="1:5" ht="15.5">
      <c r="A64" s="4" t="s">
        <v>29</v>
      </c>
    </row>
    <row r="65" spans="1:6" ht="49.5" customHeight="1">
      <c r="A65" s="18" t="s">
        <v>5</v>
      </c>
      <c r="B65" s="18" t="s">
        <v>30</v>
      </c>
      <c r="C65" s="18" t="s">
        <v>38</v>
      </c>
      <c r="D65" s="18" t="s">
        <v>39</v>
      </c>
      <c r="E65" s="18" t="s">
        <v>31</v>
      </c>
      <c r="F65" s="18" t="s">
        <v>32</v>
      </c>
    </row>
    <row r="66" spans="1:6" ht="42">
      <c r="A66" s="21" t="s">
        <v>9</v>
      </c>
      <c r="B66" s="21" t="s">
        <v>33</v>
      </c>
      <c r="C66" s="32">
        <v>-83930.91</v>
      </c>
      <c r="D66" s="32">
        <v>-7200.76</v>
      </c>
      <c r="E66" s="33">
        <v>-91</v>
      </c>
      <c r="F66" s="49" t="s">
        <v>124</v>
      </c>
    </row>
    <row r="67" spans="1:6" ht="31">
      <c r="A67" s="21" t="s">
        <v>10</v>
      </c>
      <c r="B67" s="21" t="s">
        <v>34</v>
      </c>
      <c r="C67" s="32">
        <v>274994.62</v>
      </c>
      <c r="D67" s="32">
        <v>242766.58</v>
      </c>
      <c r="E67" s="33">
        <v>-12</v>
      </c>
      <c r="F67" s="21"/>
    </row>
    <row r="68" spans="1:6" ht="15.5">
      <c r="A68" s="4"/>
    </row>
    <row r="69" spans="1:6">
      <c r="A69" s="1" t="s">
        <v>110</v>
      </c>
    </row>
    <row r="70" spans="1:6">
      <c r="A70" s="1" t="s">
        <v>78</v>
      </c>
    </row>
    <row r="71" spans="1:6">
      <c r="A71" s="1" t="s">
        <v>111</v>
      </c>
    </row>
    <row r="72" spans="1:6" ht="15.5">
      <c r="A72" s="4" t="s">
        <v>35</v>
      </c>
    </row>
    <row r="73" spans="1:6">
      <c r="A73" s="31" t="s">
        <v>36</v>
      </c>
      <c r="B73" s="31" t="s">
        <v>37</v>
      </c>
      <c r="C73" s="31" t="s">
        <v>38</v>
      </c>
      <c r="D73" s="31" t="s">
        <v>39</v>
      </c>
    </row>
    <row r="74" spans="1:6" ht="15.5">
      <c r="A74" s="21">
        <v>1</v>
      </c>
      <c r="B74" s="21"/>
      <c r="C74" s="21"/>
      <c r="D74" s="21"/>
    </row>
    <row r="75" spans="1:6" ht="15.5">
      <c r="A75" s="21">
        <v>2</v>
      </c>
      <c r="B75" s="21"/>
      <c r="C75" s="21"/>
      <c r="D75" s="21"/>
    </row>
    <row r="76" spans="1:6" ht="15.5">
      <c r="A76" s="21" t="s">
        <v>11</v>
      </c>
      <c r="B76" s="21"/>
      <c r="C76" s="21"/>
      <c r="D76" s="21"/>
    </row>
    <row r="77" spans="1:6" ht="15.5">
      <c r="A77" s="4"/>
    </row>
    <row r="78" spans="1:6">
      <c r="A78" s="24" t="s">
        <v>112</v>
      </c>
      <c r="B78" s="46"/>
      <c r="C78" s="46"/>
      <c r="D78" s="46"/>
      <c r="E78" s="46"/>
    </row>
    <row r="79" spans="1:6" ht="15.5">
      <c r="A79" s="4"/>
    </row>
    <row r="80" spans="1:6">
      <c r="A80" s="1" t="s">
        <v>40</v>
      </c>
      <c r="B80" s="20"/>
      <c r="C80" s="20"/>
      <c r="D80" s="20"/>
      <c r="E80" s="20"/>
      <c r="F80" s="20"/>
    </row>
    <row r="81" spans="1:7">
      <c r="A81" s="1" t="s">
        <v>113</v>
      </c>
      <c r="B81" s="20"/>
      <c r="C81" s="20"/>
      <c r="D81" s="20"/>
      <c r="E81" s="20"/>
      <c r="F81" s="20"/>
    </row>
    <row r="82" spans="1:7">
      <c r="A82" s="1"/>
      <c r="B82" s="20"/>
      <c r="C82" s="20"/>
      <c r="D82" s="20"/>
      <c r="E82" s="20"/>
      <c r="F82" s="20"/>
    </row>
    <row r="83" spans="1:7">
      <c r="A83" s="1" t="s">
        <v>41</v>
      </c>
      <c r="B83" s="20"/>
      <c r="C83" s="20"/>
      <c r="D83" s="20"/>
      <c r="E83" s="20"/>
      <c r="F83" s="20"/>
    </row>
    <row r="84" spans="1:7" ht="15.5">
      <c r="A84" s="4"/>
    </row>
    <row r="85" spans="1:7" ht="15.5">
      <c r="A85" s="2" t="s">
        <v>42</v>
      </c>
    </row>
    <row r="86" spans="1:7">
      <c r="A86" s="47" t="s">
        <v>43</v>
      </c>
    </row>
    <row r="87" spans="1:7">
      <c r="A87" s="47" t="e">
        <f>- суммы кассовых и плановых выплат (с учетом восстановл.A19кассовых выплат) в разрезе предусмотренных Планом.</f>
        <v>#NAME?</v>
      </c>
    </row>
    <row r="88" spans="1:7" ht="15.5">
      <c r="A88" s="42"/>
      <c r="B88" s="64" t="s">
        <v>118</v>
      </c>
      <c r="C88" s="64"/>
      <c r="D88" s="64" t="s">
        <v>119</v>
      </c>
      <c r="E88" s="64"/>
    </row>
    <row r="89" spans="1:7" ht="32.5">
      <c r="A89" s="40"/>
      <c r="B89" s="45" t="s">
        <v>120</v>
      </c>
      <c r="C89" s="45" t="s">
        <v>121</v>
      </c>
      <c r="D89" s="45" t="s">
        <v>120</v>
      </c>
      <c r="E89" s="45" t="s">
        <v>121</v>
      </c>
    </row>
    <row r="90" spans="1:7" ht="15.5">
      <c r="A90" s="40">
        <v>50300</v>
      </c>
      <c r="B90" s="41">
        <v>394602</v>
      </c>
      <c r="C90" s="41">
        <f>B90</f>
        <v>394602</v>
      </c>
      <c r="D90" s="41">
        <f>B90</f>
        <v>394602</v>
      </c>
      <c r="E90" s="41">
        <f>C90</f>
        <v>394602</v>
      </c>
    </row>
    <row r="91" spans="1:7" ht="15.5">
      <c r="A91" s="40">
        <v>50400</v>
      </c>
      <c r="B91" s="41">
        <v>24656124.949999999</v>
      </c>
      <c r="C91" s="41">
        <v>24487288.949999999</v>
      </c>
      <c r="D91" s="41">
        <v>24656124.949999999</v>
      </c>
      <c r="E91" s="41">
        <v>24487288.949999999</v>
      </c>
    </row>
    <row r="92" spans="1:7" ht="15.5">
      <c r="A92" s="40">
        <v>50500</v>
      </c>
      <c r="B92" s="41"/>
      <c r="C92" s="41"/>
      <c r="D92" s="41"/>
      <c r="E92" s="41"/>
    </row>
    <row r="93" spans="1:7">
      <c r="A93" s="43" t="s">
        <v>117</v>
      </c>
      <c r="B93" s="44">
        <f>SUM(B90:B92)</f>
        <v>25050726.949999999</v>
      </c>
      <c r="C93" s="44">
        <f t="shared" ref="C93:E93" si="0">SUM(C90:C92)</f>
        <v>24881890.949999999</v>
      </c>
      <c r="D93" s="44">
        <f t="shared" si="0"/>
        <v>25050726.949999999</v>
      </c>
      <c r="E93" s="44">
        <f t="shared" si="0"/>
        <v>24881890.949999999</v>
      </c>
    </row>
    <row r="94" spans="1:7" ht="15.5">
      <c r="A94" s="13"/>
    </row>
    <row r="95" spans="1:7" ht="15.5">
      <c r="A95" s="14" t="s">
        <v>44</v>
      </c>
    </row>
    <row r="96" spans="1:7" ht="27.75" customHeight="1">
      <c r="A96" s="65" t="s">
        <v>45</v>
      </c>
      <c r="B96" s="66"/>
      <c r="C96" s="66"/>
      <c r="D96" s="66"/>
      <c r="E96" s="66"/>
      <c r="F96" s="48"/>
      <c r="G96" s="48"/>
    </row>
    <row r="97" spans="1:7" ht="15.5">
      <c r="A97" s="13"/>
    </row>
    <row r="98" spans="1:7" ht="15.5" hidden="1">
      <c r="A98" s="15"/>
    </row>
    <row r="99" spans="1:7" ht="15.5" hidden="1">
      <c r="A99" s="2"/>
    </row>
    <row r="100" spans="1:7" ht="15.5">
      <c r="A100" s="2" t="s">
        <v>47</v>
      </c>
    </row>
    <row r="101" spans="1:7" ht="27" customHeight="1">
      <c r="A101" s="55" t="s">
        <v>5</v>
      </c>
      <c r="B101" s="55" t="s">
        <v>48</v>
      </c>
      <c r="C101" s="31" t="s">
        <v>49</v>
      </c>
      <c r="D101" s="55" t="s">
        <v>51</v>
      </c>
      <c r="E101" s="55"/>
      <c r="F101" s="55" t="s">
        <v>52</v>
      </c>
      <c r="G101" s="55"/>
    </row>
    <row r="102" spans="1:7" ht="22.5" customHeight="1">
      <c r="A102" s="55"/>
      <c r="B102" s="55"/>
      <c r="C102" s="31" t="s">
        <v>50</v>
      </c>
      <c r="D102" s="18" t="s">
        <v>53</v>
      </c>
      <c r="E102" s="18" t="s">
        <v>54</v>
      </c>
      <c r="F102" s="18" t="s">
        <v>53</v>
      </c>
      <c r="G102" s="18" t="s">
        <v>54</v>
      </c>
    </row>
    <row r="103" spans="1:7" ht="36.75" customHeight="1">
      <c r="A103" s="55" t="s">
        <v>55</v>
      </c>
      <c r="B103" s="55" t="s">
        <v>56</v>
      </c>
      <c r="C103" s="55" t="s">
        <v>114</v>
      </c>
      <c r="D103" s="56">
        <f>D105+D106</f>
        <v>24755580.650000002</v>
      </c>
      <c r="E103" s="56">
        <f>E105+E106</f>
        <v>1287474.31</v>
      </c>
      <c r="F103" s="56">
        <f>F105+F106</f>
        <v>25258326.540000003</v>
      </c>
      <c r="G103" s="56">
        <f>G105+G106</f>
        <v>1045674.8</v>
      </c>
    </row>
    <row r="104" spans="1:7" ht="14.5" hidden="1" customHeight="1">
      <c r="A104" s="55"/>
      <c r="B104" s="55"/>
      <c r="C104" s="55"/>
      <c r="D104" s="56"/>
      <c r="E104" s="56"/>
      <c r="F104" s="56"/>
      <c r="G104" s="56"/>
    </row>
    <row r="105" spans="1:7">
      <c r="A105" s="37">
        <v>1.1000000000000001</v>
      </c>
      <c r="B105" s="31" t="s">
        <v>57</v>
      </c>
      <c r="C105" s="55" t="s">
        <v>114</v>
      </c>
      <c r="D105" s="52">
        <v>16889655.100000001</v>
      </c>
      <c r="E105" s="51">
        <v>0</v>
      </c>
      <c r="F105" s="26">
        <v>16889655.100000001</v>
      </c>
      <c r="G105" s="31">
        <v>0</v>
      </c>
    </row>
    <row r="106" spans="1:7" ht="22.5" customHeight="1">
      <c r="A106" s="37">
        <v>1.2</v>
      </c>
      <c r="B106" s="31" t="s">
        <v>58</v>
      </c>
      <c r="C106" s="55"/>
      <c r="D106" s="52">
        <v>7865925.5499999998</v>
      </c>
      <c r="E106" s="51">
        <v>1287474.31</v>
      </c>
      <c r="F106" s="26">
        <v>8368671.4400000004</v>
      </c>
      <c r="G106" s="31">
        <v>1045674.8</v>
      </c>
    </row>
    <row r="107" spans="1:7" ht="46.5" customHeight="1">
      <c r="A107" s="31" t="s">
        <v>10</v>
      </c>
      <c r="B107" s="31" t="s">
        <v>59</v>
      </c>
      <c r="C107" s="55" t="s">
        <v>114</v>
      </c>
      <c r="D107" s="31"/>
      <c r="E107" s="31"/>
      <c r="F107" s="31"/>
      <c r="G107" s="31"/>
    </row>
    <row r="108" spans="1:7">
      <c r="A108" s="37">
        <v>2.1</v>
      </c>
      <c r="B108" s="31" t="s">
        <v>57</v>
      </c>
      <c r="C108" s="55"/>
      <c r="D108" s="31"/>
      <c r="E108" s="31"/>
      <c r="F108" s="31"/>
      <c r="G108" s="31"/>
    </row>
    <row r="109" spans="1:7" ht="24.75" customHeight="1">
      <c r="A109" s="37">
        <v>2.2000000000000002</v>
      </c>
      <c r="B109" s="31" t="s">
        <v>58</v>
      </c>
      <c r="C109" s="55" t="s">
        <v>114</v>
      </c>
      <c r="D109" s="31"/>
      <c r="E109" s="31"/>
      <c r="F109" s="31"/>
      <c r="G109" s="31"/>
    </row>
    <row r="110" spans="1:7" ht="57.75" customHeight="1">
      <c r="A110" s="31" t="s">
        <v>46</v>
      </c>
      <c r="B110" s="31" t="s">
        <v>60</v>
      </c>
      <c r="C110" s="55"/>
      <c r="D110" s="31"/>
      <c r="E110" s="31"/>
      <c r="F110" s="31"/>
      <c r="G110" s="31"/>
    </row>
    <row r="111" spans="1:7" ht="18" customHeight="1">
      <c r="A111" s="37">
        <v>3.1</v>
      </c>
      <c r="B111" s="31" t="s">
        <v>57</v>
      </c>
      <c r="C111" s="31" t="s">
        <v>114</v>
      </c>
      <c r="D111" s="21"/>
      <c r="E111" s="21"/>
      <c r="F111" s="21"/>
      <c r="G111" s="21"/>
    </row>
    <row r="112" spans="1:7" ht="14.25" customHeight="1">
      <c r="A112" s="37">
        <v>3.2</v>
      </c>
      <c r="B112" s="31" t="s">
        <v>58</v>
      </c>
      <c r="C112" s="31" t="s">
        <v>114</v>
      </c>
      <c r="D112" s="21"/>
      <c r="E112" s="21"/>
      <c r="F112" s="21"/>
      <c r="G112" s="21"/>
    </row>
    <row r="113" spans="1:7" ht="47.25" customHeight="1">
      <c r="A113" s="55" t="s">
        <v>61</v>
      </c>
      <c r="B113" s="55" t="s">
        <v>62</v>
      </c>
      <c r="C113" s="55" t="s">
        <v>63</v>
      </c>
      <c r="D113" s="58">
        <v>5207.7</v>
      </c>
      <c r="E113" s="58"/>
      <c r="F113" s="38">
        <f>D113</f>
        <v>5207.7</v>
      </c>
      <c r="G113" s="38"/>
    </row>
    <row r="114" spans="1:7" ht="15.75" hidden="1" customHeight="1" thickBot="1">
      <c r="A114" s="55"/>
      <c r="B114" s="55"/>
      <c r="C114" s="55"/>
      <c r="D114" s="58"/>
      <c r="E114" s="58"/>
      <c r="F114" s="38"/>
      <c r="G114" s="38"/>
    </row>
    <row r="115" spans="1:7" ht="49.5" customHeight="1">
      <c r="A115" s="54">
        <v>4.0999999999999996</v>
      </c>
      <c r="B115" s="55" t="s">
        <v>64</v>
      </c>
      <c r="C115" s="55" t="s">
        <v>63</v>
      </c>
      <c r="D115" s="61"/>
      <c r="E115" s="61"/>
      <c r="F115" s="36"/>
      <c r="G115" s="36"/>
    </row>
    <row r="116" spans="1:7" hidden="1">
      <c r="A116" s="54"/>
      <c r="B116" s="55"/>
      <c r="C116" s="55"/>
      <c r="D116" s="61"/>
      <c r="E116" s="61"/>
      <c r="F116" s="36"/>
      <c r="G116" s="36"/>
    </row>
    <row r="117" spans="1:7" ht="57.75" customHeight="1">
      <c r="A117" s="54">
        <v>4.2</v>
      </c>
      <c r="B117" s="55" t="s">
        <v>65</v>
      </c>
      <c r="C117" s="55" t="s">
        <v>66</v>
      </c>
      <c r="D117" s="61"/>
      <c r="E117" s="61"/>
      <c r="F117" s="36"/>
      <c r="G117" s="36"/>
    </row>
    <row r="118" spans="1:7" hidden="1">
      <c r="A118" s="54"/>
      <c r="B118" s="55"/>
      <c r="C118" s="55"/>
      <c r="D118" s="61"/>
      <c r="E118" s="61"/>
      <c r="F118" s="36"/>
      <c r="G118" s="36"/>
    </row>
    <row r="119" spans="1:7" ht="47.25" customHeight="1">
      <c r="A119" s="31" t="s">
        <v>67</v>
      </c>
      <c r="B119" s="31" t="s">
        <v>68</v>
      </c>
      <c r="C119" s="31" t="s">
        <v>69</v>
      </c>
      <c r="D119" s="27">
        <v>10</v>
      </c>
      <c r="E119" s="27"/>
      <c r="F119" s="38">
        <v>10</v>
      </c>
      <c r="G119" s="38"/>
    </row>
    <row r="120" spans="1:7" ht="60" customHeight="1">
      <c r="A120" s="31" t="s">
        <v>70</v>
      </c>
      <c r="B120" s="31" t="s">
        <v>71</v>
      </c>
      <c r="C120" s="31" t="s">
        <v>114</v>
      </c>
      <c r="D120" s="21"/>
      <c r="E120" s="21"/>
      <c r="F120" s="36"/>
      <c r="G120" s="36"/>
    </row>
    <row r="121" spans="1:7" ht="15.5">
      <c r="A121" s="15"/>
    </row>
    <row r="122" spans="1:7" ht="15.5">
      <c r="A122" s="2" t="s">
        <v>72</v>
      </c>
    </row>
    <row r="123" spans="1:7" ht="15.5">
      <c r="A123" s="4"/>
    </row>
    <row r="124" spans="1:7" ht="21.75" customHeight="1">
      <c r="A124" s="57" t="s">
        <v>5</v>
      </c>
      <c r="B124" s="57" t="s">
        <v>48</v>
      </c>
      <c r="C124" s="57" t="s">
        <v>73</v>
      </c>
      <c r="D124" s="57" t="s">
        <v>51</v>
      </c>
      <c r="E124" s="57"/>
      <c r="F124" s="57" t="s">
        <v>52</v>
      </c>
      <c r="G124" s="57"/>
    </row>
    <row r="125" spans="1:7" ht="21">
      <c r="A125" s="57"/>
      <c r="B125" s="57"/>
      <c r="C125" s="57"/>
      <c r="D125" s="18" t="s">
        <v>53</v>
      </c>
      <c r="E125" s="18" t="s">
        <v>54</v>
      </c>
      <c r="F125" s="18" t="s">
        <v>53</v>
      </c>
      <c r="G125" s="18" t="s">
        <v>54</v>
      </c>
    </row>
    <row r="126" spans="1:7" ht="57.75" customHeight="1">
      <c r="A126" s="31" t="s">
        <v>9</v>
      </c>
      <c r="B126" s="31" t="s">
        <v>74</v>
      </c>
      <c r="C126" s="50" t="s">
        <v>114</v>
      </c>
      <c r="D126" s="21"/>
      <c r="E126" s="21"/>
      <c r="F126" s="21"/>
      <c r="G126" s="21"/>
    </row>
    <row r="127" spans="1:7" ht="58.5" customHeight="1">
      <c r="A127" s="31" t="s">
        <v>10</v>
      </c>
      <c r="B127" s="31" t="s">
        <v>75</v>
      </c>
      <c r="C127" s="50" t="s">
        <v>114</v>
      </c>
      <c r="D127" s="21"/>
      <c r="E127" s="21"/>
      <c r="F127" s="21"/>
      <c r="G127" s="21"/>
    </row>
    <row r="128" spans="1:7" ht="48.75" customHeight="1">
      <c r="A128" s="31" t="s">
        <v>46</v>
      </c>
      <c r="B128" s="31" t="s">
        <v>76</v>
      </c>
      <c r="C128" s="50" t="s">
        <v>114</v>
      </c>
      <c r="D128" s="21"/>
      <c r="E128" s="21"/>
      <c r="F128" s="21"/>
      <c r="G128" s="21"/>
    </row>
    <row r="129" spans="1:3" ht="15.5">
      <c r="A129" s="4"/>
    </row>
    <row r="130" spans="1:3" ht="21">
      <c r="A130" s="3"/>
      <c r="B130" s="39" t="s">
        <v>115</v>
      </c>
    </row>
    <row r="131" spans="1:3">
      <c r="B131" s="62" t="s">
        <v>116</v>
      </c>
      <c r="C131" s="63"/>
    </row>
  </sheetData>
  <mergeCells count="42">
    <mergeCell ref="B131:C131"/>
    <mergeCell ref="B88:C88"/>
    <mergeCell ref="D88:E88"/>
    <mergeCell ref="A96:E96"/>
    <mergeCell ref="A19:G19"/>
    <mergeCell ref="E40:E41"/>
    <mergeCell ref="A24:E24"/>
    <mergeCell ref="C105:C106"/>
    <mergeCell ref="C107:C108"/>
    <mergeCell ref="C109:C110"/>
    <mergeCell ref="A101:A102"/>
    <mergeCell ref="B101:B102"/>
    <mergeCell ref="D101:E101"/>
    <mergeCell ref="A113:A114"/>
    <mergeCell ref="A117:A118"/>
    <mergeCell ref="A103:A104"/>
    <mergeCell ref="A20:F20"/>
    <mergeCell ref="B117:B118"/>
    <mergeCell ref="C117:C118"/>
    <mergeCell ref="D117:D118"/>
    <mergeCell ref="E117:E118"/>
    <mergeCell ref="B113:B114"/>
    <mergeCell ref="C113:C114"/>
    <mergeCell ref="D113:D114"/>
    <mergeCell ref="B103:B104"/>
    <mergeCell ref="C103:C104"/>
    <mergeCell ref="D103:D104"/>
    <mergeCell ref="E103:E104"/>
    <mergeCell ref="B115:B116"/>
    <mergeCell ref="C115:C116"/>
    <mergeCell ref="D115:D116"/>
    <mergeCell ref="E115:E116"/>
    <mergeCell ref="A115:A116"/>
    <mergeCell ref="F101:G101"/>
    <mergeCell ref="F103:F104"/>
    <mergeCell ref="G103:G104"/>
    <mergeCell ref="F124:G124"/>
    <mergeCell ref="A124:A125"/>
    <mergeCell ref="B124:B125"/>
    <mergeCell ref="C124:C125"/>
    <mergeCell ref="D124:E124"/>
    <mergeCell ref="E113:E114"/>
  </mergeCells>
  <pageMargins left="0.25" right="0.19" top="0.53" bottom="0.56000000000000005" header="0.3" footer="0.51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2015-02-13T09:09:16Z</dcterms:modified>
</cp:coreProperties>
</file>